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425" tabRatio="656" activeTab="0"/>
  </bookViews>
  <sheets>
    <sheet name="ELFLA" sheetId="1" r:id="rId1"/>
    <sheet name="EJZF" sheetId="2" r:id="rId2"/>
  </sheets>
  <definedNames/>
  <calcPr fullCalcOnLoad="1"/>
</workbook>
</file>

<file path=xl/comments2.xml><?xml version="1.0" encoding="utf-8"?>
<comments xmlns="http://schemas.openxmlformats.org/spreadsheetml/2006/main">
  <authors>
    <author>Zane Jakušenoka</author>
  </authors>
  <commentList>
    <comment ref="B8" authorId="0">
      <text>
        <r>
          <rPr>
            <b/>
            <sz val="9"/>
            <rFont val="Tahoma"/>
            <family val="0"/>
          </rPr>
          <t>Zane Jakušenoka:</t>
        </r>
        <r>
          <rPr>
            <sz val="9"/>
            <rFont val="Tahoma"/>
            <family val="0"/>
          </rPr>
          <t xml:space="preserve">
pievieno visas rīcības no pēdējā aktuālā Rīcības plāna</t>
        </r>
      </text>
    </comment>
    <comment ref="B15" authorId="0">
      <text>
        <r>
          <rPr>
            <b/>
            <sz val="9"/>
            <rFont val="Tahoma"/>
            <family val="0"/>
          </rPr>
          <t>Zane Jakušenoka:</t>
        </r>
        <r>
          <rPr>
            <sz val="9"/>
            <rFont val="Tahoma"/>
            <family val="0"/>
          </rPr>
          <t xml:space="preserve">
Zane Jakušenoka:
norāda no LAD mājas lapas finansējuma apguves, datumu, kurš izmantots  apguves aprēķinam</t>
        </r>
      </text>
    </comment>
  </commentList>
</comments>
</file>

<file path=xl/sharedStrings.xml><?xml version="1.0" encoding="utf-8"?>
<sst xmlns="http://schemas.openxmlformats.org/spreadsheetml/2006/main" count="58" uniqueCount="41">
  <si>
    <t xml:space="preserve">Rīcība </t>
  </si>
  <si>
    <t>Rezultātu rādītājs</t>
  </si>
  <si>
    <t>Vidējā rādītāju izpildes vērtība, %</t>
  </si>
  <si>
    <t>Lauku attīstības programmas apakšpasākumā</t>
  </si>
  <si>
    <t>Nr. p.k.</t>
  </si>
  <si>
    <t>SVVA stratēģijā noteikto rīcību rādītāju izpilde LAP apakšpasākumā</t>
  </si>
  <si>
    <t>Pieejamais publiskais finansējums (euro)</t>
  </si>
  <si>
    <t>Apstiprināts projektiem, EUR</t>
  </si>
  <si>
    <t>Sākta uzraudzība, EUR</t>
  </si>
  <si>
    <t>Aprēķinātā izpilde, %</t>
  </si>
  <si>
    <t>Plānotā rādītāja vērtība saskaņā ar rīcības plānu</t>
  </si>
  <si>
    <t>radītas 3 darba vietas,</t>
  </si>
  <si>
    <t>apmācīti 3  darbinieki</t>
  </si>
  <si>
    <t>SVVA stratēģijā noteikto rīcību rādītāju izpilde RP apakšpasākumā</t>
  </si>
  <si>
    <t>SVVA stratēģijai piešķirtā publiskā finansējuma apguve RP apakšpasākumā uz _________2018.</t>
  </si>
  <si>
    <t>1.</t>
  </si>
  <si>
    <t>2.</t>
  </si>
  <si>
    <t>izveidoti/attīstīti  3 uzņēmumi</t>
  </si>
  <si>
    <t xml:space="preserve">Rādītāju izpilde </t>
  </si>
  <si>
    <t>Aprēķinātā  izpilde (aptiprinātie un īstenotie projekti), %</t>
  </si>
  <si>
    <t>Ekonomikas izaugsmes veicināšana zivsaimniecības un citās jūras ekonomikas nozarēs – to darbības dažādošana</t>
  </si>
  <si>
    <t>Sniegt novēretējumu par SVVA stratēģijas rīcību rezultātu rādītāju izpildi, publiskā finansējuma izlietojumu un tā ietekmi uz mērķu un rezultātu sasniegšanu</t>
  </si>
  <si>
    <t xml:space="preserve">Atbalsts uzņēmējdarbības (izņemot tūrisma jomu) uzsākšanai un attīstībai </t>
  </si>
  <si>
    <t xml:space="preserve">Atbalstīti 8 uzņēmēji
</t>
  </si>
  <si>
    <t>Radītas 8 darbavietas</t>
  </si>
  <si>
    <t>Atbalsts uzņēmējdarbībai tūrisma jomā</t>
  </si>
  <si>
    <t>Atbalsts publiskās infrastruktūras uzlabošanai</t>
  </si>
  <si>
    <t>3.</t>
  </si>
  <si>
    <t>Atbalsts dabas, vēstures un kultūras mantojuma objektu attīstībai</t>
  </si>
  <si>
    <t>4.</t>
  </si>
  <si>
    <t>Atbalsts sabiedrisko aktivitāšu nodrošināšanai</t>
  </si>
  <si>
    <t>5.</t>
  </si>
  <si>
    <t>6.</t>
  </si>
  <si>
    <t>Atbalsts izglītojošiem pasākumiem</t>
  </si>
  <si>
    <t xml:space="preserve">Atbalstīti 5 objekti/pakalpojumi </t>
  </si>
  <si>
    <t>Atbalstītas 5 sabiedriskās aktivitātes</t>
  </si>
  <si>
    <t>Atbalstīti 5 pasākumi</t>
  </si>
  <si>
    <t>SVVA stratēģijai piešķirtā publiskā finansējuma apguve LAP apakšpasākumā uz ___07.11.______2018.</t>
  </si>
  <si>
    <t>Sniegt novērtējumu par SVVA stratēģijas rīcību rezultātu rādītāju izpildi, publiskā finansējuma izlietojumu un tā ietekmi uz mērķu un rezultātu sasniegšanu</t>
  </si>
  <si>
    <t>Kopumā Rīcību rezultatīvie rādītāji ir izpildīti par 153,13%, kaut tos bija plānots sasniegt līdz 2020.gada beigām. Aktivitātē "Vietas potenciāla attīstības iniciatīvas" (3.,4.,5.,6.Rīcības) tie ir izpildīti par 200% .Ņemot vērā to, ka aktivitātes "Vietējās ekonomikas stiprināšanas iniciatīvas" Rīcībās (1. un 2.Rīcībās) plānotie sasniedzamie rezultāti tika uzstādīti diezgan augsti, tomēr  kopumā ņemot rezultatīvie rādītāji ir izpildīti par 106,25%, kaut arī 2.Rīcībā "Atbalsts uzņēmējdarbībai tūrisma jomā" rezultatīvo rādītāju izpilde ir 50%. Salīdzinot ar 1.Rīcību, 2.Rīcības rādītāju neizpilde ir saistīta ar to,  ka vairāki projekti ir tikuši noraidīti vai atsaukti, daudzi projekti ir bijuši būvniecības projekti par maksimālo attiecināmo izmaksu summu  ar minimālu atdevi vietējās teritorijas ekonomiskai izaugsmei, līdz ar to finansējuma atlikums 2.Rīcībā ir 49195,46EUR, kas sastāda 6,72% no kopējā piešķirtā finansējuma līdz 2018.gada beigām. Publiskā finansējuma izpilde sastāda 92,25%, kas ir salīdzinoši labs rādītājs, jo LEADER  projektu iesniegumu pieņemšanas kārtas tika sludinātas  ņemot vērā atbrīvojušos(noraidītie vai atsauktie projekti) finansējumu, tika izsludinātas 6.projektu iesniegumu pieņemšanas kārtas.</t>
  </si>
  <si>
    <t>21.11.2018.</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</si>
</sst>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quot;€&quot;\ #,##0;\-&quot;€&quot;\ #,##0"/>
    <numFmt numFmtId="171" formatCode="&quot;€&quot;\ #,##0;[Red]\-&quot;€&quot;\ #,##0"/>
    <numFmt numFmtId="172" formatCode="&quot;€&quot;\ #,##0.00;\-&quot;€&quot;\ #,##0.00"/>
    <numFmt numFmtId="173" formatCode="&quot;€&quot;\ #,##0.00;[Red]\-&quot;€&quot;\ #,##0.00"/>
    <numFmt numFmtId="174" formatCode="_-&quot;€&quot;\ * #,##0_-;\-&quot;€&quot;\ * #,##0_-;_-&quot;€&quot;\ * &quot;-&quot;_-;_-@_-"/>
    <numFmt numFmtId="175" formatCode="_-&quot;€&quot;\ * #,##0.00_-;\-&quot;€&quot;\ * #,##0.00_-;_-&quot;€&quot;\ * &quot;-&quot;??_-;_-@_-"/>
    <numFmt numFmtId="176" formatCode="&quot;Jā&quot;;&quot;Jā&quot;;&quot;Nē&quot;"/>
    <numFmt numFmtId="177" formatCode="&quot;Patiess&quot;;&quot;Patiess&quot;;&quot;Aplams&quot;"/>
    <numFmt numFmtId="178" formatCode="&quot;Ieslēgts&quot;;&quot;Ieslēgts&quot;;&quot;Izslēgts&quot;"/>
    <numFmt numFmtId="179" formatCode="[$€-2]\ #\ ##,000_);[Red]\([$€-2]\ #\ ##,000\)"/>
  </numFmts>
  <fonts count="43">
    <font>
      <sz val="11"/>
      <color theme="1"/>
      <name val="Calibri"/>
      <family val="2"/>
    </font>
    <font>
      <sz val="11"/>
      <color indexed="8"/>
      <name val="Calibri"/>
      <family val="2"/>
    </font>
    <font>
      <sz val="9"/>
      <name val="Tahoma"/>
      <family val="0"/>
    </font>
    <font>
      <b/>
      <sz val="9"/>
      <name val="Tahoma"/>
      <family val="0"/>
    </font>
    <font>
      <sz val="11"/>
      <color indexed="9"/>
      <name val="Calibri"/>
      <family val="2"/>
    </font>
    <font>
      <b/>
      <sz val="11"/>
      <color indexed="52"/>
      <name val="Calibri"/>
      <family val="2"/>
    </font>
    <font>
      <sz val="11"/>
      <color indexed="10"/>
      <name val="Calibri"/>
      <family val="2"/>
    </font>
    <font>
      <sz val="11"/>
      <color indexed="62"/>
      <name val="Calibri"/>
      <family val="2"/>
    </font>
    <font>
      <b/>
      <sz val="11"/>
      <color indexed="63"/>
      <name val="Calibri"/>
      <family val="2"/>
    </font>
    <font>
      <b/>
      <sz val="11"/>
      <color indexed="8"/>
      <name val="Calibri"/>
      <family val="2"/>
    </font>
    <font>
      <sz val="11"/>
      <color indexed="17"/>
      <name val="Calibri"/>
      <family val="2"/>
    </font>
    <font>
      <sz val="11"/>
      <color indexed="60"/>
      <name val="Calibri"/>
      <family val="2"/>
    </font>
    <font>
      <sz val="18"/>
      <color indexed="56"/>
      <name val="Cambria"/>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b/>
      <sz val="12"/>
      <color indexed="8"/>
      <name val="Times New Roman"/>
      <family val="1"/>
    </font>
    <font>
      <sz val="12"/>
      <color indexed="8"/>
      <name val="Times New Roman"/>
      <family val="1"/>
    </font>
    <font>
      <sz val="12"/>
      <color indexed="63"/>
      <name val="Times New Roman"/>
      <family val="1"/>
    </font>
    <font>
      <sz val="11"/>
      <color theme="0"/>
      <name val="Calibri"/>
      <family val="2"/>
    </font>
    <font>
      <b/>
      <sz val="11"/>
      <color rgb="FFFA7D00"/>
      <name val="Calibri"/>
      <family val="2"/>
    </font>
    <font>
      <sz val="11"/>
      <color rgb="FFFF0000"/>
      <name val="Calibri"/>
      <family val="2"/>
    </font>
    <font>
      <sz val="11"/>
      <color rgb="FF3F3F76"/>
      <name val="Calibri"/>
      <family val="2"/>
    </font>
    <font>
      <b/>
      <sz val="11"/>
      <color rgb="FF3F3F3F"/>
      <name val="Calibri"/>
      <family val="2"/>
    </font>
    <font>
      <b/>
      <sz val="11"/>
      <color theme="1"/>
      <name val="Calibri"/>
      <family val="2"/>
    </font>
    <font>
      <sz val="11"/>
      <color rgb="FF006100"/>
      <name val="Calibri"/>
      <family val="2"/>
    </font>
    <font>
      <sz val="11"/>
      <color rgb="FF9C6500"/>
      <name val="Calibri"/>
      <family val="2"/>
    </font>
    <font>
      <sz val="18"/>
      <color theme="3"/>
      <name val="Cambria"/>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b/>
      <sz val="12"/>
      <color theme="1"/>
      <name val="Times New Roman"/>
      <family val="1"/>
    </font>
    <font>
      <sz val="12"/>
      <color theme="1"/>
      <name val="Times New Roman"/>
      <family val="1"/>
    </font>
    <font>
      <sz val="12"/>
      <color rgb="FF414142"/>
      <name val="Times New Roman"/>
      <family val="1"/>
    </font>
    <font>
      <b/>
      <sz val="8"/>
      <name val="Calibri"/>
      <family val="2"/>
    </font>
  </fonts>
  <fills count="35">
    <fill>
      <patternFill/>
    </fill>
    <fill>
      <patternFill patternType="gray125"/>
    </fill>
    <fill>
      <patternFill patternType="solid">
        <fgColor theme="4"/>
        <bgColor indexed="64"/>
      </patternFill>
    </fill>
    <fill>
      <patternFill patternType="solid">
        <fgColor theme="5"/>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6"/>
        <bgColor indexed="64"/>
      </patternFill>
    </fill>
    <fill>
      <patternFill patternType="solid">
        <fgColor theme="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theme="0" tint="-0.24997000396251678"/>
        <bgColor indexed="64"/>
      </patternFill>
    </fill>
    <fill>
      <patternFill patternType="solid">
        <fgColor theme="0" tint="-0.149990007281303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right/>
      <top style="thin"/>
      <bottom/>
    </border>
    <border>
      <left style="thin"/>
      <right/>
      <top style="thin"/>
      <bottom style="thin"/>
    </border>
    <border>
      <left>
        <color indexed="63"/>
      </left>
      <right>
        <color indexed="63"/>
      </right>
      <top style="thin"/>
      <bottom style="thin"/>
    </border>
    <border>
      <left/>
      <right style="thin"/>
      <top style="thin"/>
      <bottom style="thin"/>
    </border>
    <border>
      <left style="thin"/>
      <right style="thin"/>
      <top style="thin"/>
      <bottom>
        <color indexed="63"/>
      </bottom>
    </border>
    <border>
      <left style="thin"/>
      <right style="thin"/>
      <top>
        <color indexed="63"/>
      </top>
      <bottom>
        <color indexed="63"/>
      </bottom>
    </border>
    <border>
      <left style="thin">
        <color rgb="FF000000"/>
      </left>
      <right/>
      <top/>
      <bottom/>
    </border>
    <border>
      <left style="thin"/>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0" borderId="0" applyNumberFormat="0" applyFill="0" applyBorder="0" applyAlignment="0" applyProtection="0"/>
    <xf numFmtId="0" fontId="26" fillId="27" borderId="1" applyNumberFormat="0" applyAlignment="0" applyProtection="0"/>
    <xf numFmtId="0" fontId="27"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8" fillId="0" borderId="3" applyNumberFormat="0" applyFill="0" applyAlignment="0" applyProtection="0"/>
    <xf numFmtId="0" fontId="29" fillId="28" borderId="0" applyNumberFormat="0" applyBorder="0" applyAlignment="0" applyProtection="0"/>
    <xf numFmtId="0" fontId="30" fillId="29"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4" applyNumberFormat="0" applyAlignment="0" applyProtection="0"/>
    <xf numFmtId="0" fontId="0" fillId="31" borderId="5" applyNumberFormat="0" applyFont="0" applyAlignment="0" applyProtection="0"/>
    <xf numFmtId="9" fontId="0" fillId="0" borderId="0" applyFont="0" applyFill="0" applyBorder="0" applyAlignment="0" applyProtection="0"/>
    <xf numFmtId="0" fontId="34" fillId="0" borderId="6" applyNumberFormat="0" applyFill="0" applyAlignment="0" applyProtection="0"/>
    <xf numFmtId="0" fontId="35" fillId="32" borderId="0" applyNumberFormat="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36" fillId="0" borderId="7" applyNumberFormat="0" applyFill="0" applyAlignment="0" applyProtection="0"/>
    <xf numFmtId="0" fontId="37" fillId="0" borderId="8" applyNumberFormat="0" applyFill="0" applyAlignment="0" applyProtection="0"/>
    <xf numFmtId="0" fontId="38" fillId="0" borderId="9" applyNumberFormat="0" applyFill="0" applyAlignment="0" applyProtection="0"/>
    <xf numFmtId="0" fontId="38" fillId="0" borderId="0" applyNumberFormat="0" applyFill="0" applyBorder="0" applyAlignment="0" applyProtection="0"/>
  </cellStyleXfs>
  <cellXfs count="43">
    <xf numFmtId="0" fontId="0" fillId="0" borderId="0" xfId="0" applyFont="1" applyAlignment="1">
      <alignment/>
    </xf>
    <xf numFmtId="0" fontId="39" fillId="0" borderId="0" xfId="0" applyFont="1" applyAlignment="1">
      <alignment/>
    </xf>
    <xf numFmtId="0" fontId="40" fillId="0" borderId="0" xfId="0" applyFont="1" applyAlignment="1">
      <alignment/>
    </xf>
    <xf numFmtId="0" fontId="39" fillId="33" borderId="10" xfId="0" applyFont="1" applyFill="1" applyBorder="1" applyAlignment="1">
      <alignment wrapText="1"/>
    </xf>
    <xf numFmtId="49" fontId="39" fillId="33" borderId="10" xfId="0" applyNumberFormat="1" applyFont="1" applyFill="1" applyBorder="1" applyAlignment="1">
      <alignment horizontal="center" vertical="center" wrapText="1"/>
    </xf>
    <xf numFmtId="0" fontId="40" fillId="0" borderId="0" xfId="0" applyFont="1" applyAlignment="1">
      <alignment wrapText="1"/>
    </xf>
    <xf numFmtId="0" fontId="40" fillId="0" borderId="10" xfId="0" applyFont="1" applyBorder="1" applyAlignment="1">
      <alignment wrapText="1"/>
    </xf>
    <xf numFmtId="0" fontId="40" fillId="0" borderId="10" xfId="0" applyFont="1" applyBorder="1" applyAlignment="1">
      <alignment horizontal="center" vertical="center" wrapText="1"/>
    </xf>
    <xf numFmtId="0" fontId="40" fillId="0" borderId="10" xfId="0" applyFont="1" applyBorder="1" applyAlignment="1">
      <alignment horizontal="left" vertical="center" wrapText="1"/>
    </xf>
    <xf numFmtId="0" fontId="39" fillId="33" borderId="10" xfId="0" applyFont="1" applyFill="1" applyBorder="1" applyAlignment="1">
      <alignment horizontal="center" vertical="center" wrapText="1"/>
    </xf>
    <xf numFmtId="0" fontId="40" fillId="0" borderId="0" xfId="0" applyFont="1" applyAlignment="1">
      <alignment vertical="center" wrapText="1"/>
    </xf>
    <xf numFmtId="0" fontId="39" fillId="0" borderId="11" xfId="0" applyFont="1" applyBorder="1" applyAlignment="1">
      <alignment horizontal="right" vertical="center" wrapText="1"/>
    </xf>
    <xf numFmtId="2" fontId="40" fillId="0" borderId="10" xfId="0" applyNumberFormat="1" applyFont="1" applyBorder="1" applyAlignment="1">
      <alignment horizontal="center" vertical="center" wrapText="1"/>
    </xf>
    <xf numFmtId="1" fontId="40" fillId="0" borderId="10" xfId="0" applyNumberFormat="1" applyFont="1" applyBorder="1" applyAlignment="1">
      <alignment horizontal="center" vertical="center" wrapText="1"/>
    </xf>
    <xf numFmtId="2" fontId="39" fillId="0" borderId="10" xfId="0" applyNumberFormat="1" applyFont="1" applyBorder="1" applyAlignment="1">
      <alignment horizontal="center" vertical="center" wrapText="1"/>
    </xf>
    <xf numFmtId="4" fontId="39" fillId="0" borderId="10" xfId="0" applyNumberFormat="1" applyFont="1" applyBorder="1" applyAlignment="1">
      <alignment vertical="center" wrapText="1"/>
    </xf>
    <xf numFmtId="0" fontId="40" fillId="0" borderId="10" xfId="0" applyFont="1" applyBorder="1" applyAlignment="1">
      <alignment vertical="center"/>
    </xf>
    <xf numFmtId="2" fontId="40" fillId="0" borderId="0" xfId="0" applyNumberFormat="1" applyFont="1" applyAlignment="1">
      <alignment/>
    </xf>
    <xf numFmtId="0" fontId="40" fillId="0" borderId="0" xfId="0" applyFont="1" applyAlignment="1">
      <alignment wrapText="1"/>
    </xf>
    <xf numFmtId="0" fontId="40" fillId="0" borderId="12" xfId="0" applyFont="1" applyBorder="1" applyAlignment="1">
      <alignment horizontal="center" vertical="top" wrapText="1"/>
    </xf>
    <xf numFmtId="0" fontId="40" fillId="0" borderId="13" xfId="0" applyFont="1" applyBorder="1" applyAlignment="1">
      <alignment horizontal="center" vertical="top" wrapText="1"/>
    </xf>
    <xf numFmtId="0" fontId="40" fillId="0" borderId="14" xfId="0" applyFont="1" applyBorder="1" applyAlignment="1">
      <alignment horizontal="center" vertical="top" wrapText="1"/>
    </xf>
    <xf numFmtId="0" fontId="40" fillId="0" borderId="15" xfId="0" applyNumberFormat="1" applyFont="1" applyBorder="1" applyAlignment="1">
      <alignment horizontal="left" vertical="center" wrapText="1"/>
    </xf>
    <xf numFmtId="0" fontId="40" fillId="0" borderId="16" xfId="0" applyNumberFormat="1" applyFont="1" applyBorder="1" applyAlignment="1">
      <alignment horizontal="left" vertical="center" wrapText="1"/>
    </xf>
    <xf numFmtId="0" fontId="40" fillId="0" borderId="15" xfId="0" applyFont="1" applyBorder="1" applyAlignment="1">
      <alignment horizontal="center" vertical="center" wrapText="1"/>
    </xf>
    <xf numFmtId="0" fontId="40" fillId="0" borderId="16" xfId="0" applyFont="1" applyBorder="1" applyAlignment="1">
      <alignment horizontal="center" vertical="center" wrapText="1"/>
    </xf>
    <xf numFmtId="0" fontId="41" fillId="0" borderId="17" xfId="0" applyFont="1" applyBorder="1" applyAlignment="1">
      <alignment horizontal="right" vertical="center" wrapText="1" indent="1"/>
    </xf>
    <xf numFmtId="0" fontId="41" fillId="0" borderId="0" xfId="0" applyFont="1" applyBorder="1" applyAlignment="1">
      <alignment horizontal="right" vertical="center" wrapText="1" indent="1"/>
    </xf>
    <xf numFmtId="0" fontId="39" fillId="33" borderId="12" xfId="0" applyFont="1" applyFill="1" applyBorder="1" applyAlignment="1">
      <alignment wrapText="1"/>
    </xf>
    <xf numFmtId="0" fontId="39" fillId="33" borderId="14" xfId="0" applyFont="1" applyFill="1" applyBorder="1" applyAlignment="1">
      <alignment wrapText="1"/>
    </xf>
    <xf numFmtId="0" fontId="39" fillId="0" borderId="12" xfId="0" applyFont="1" applyBorder="1" applyAlignment="1">
      <alignment horizontal="center" vertical="center" wrapText="1"/>
    </xf>
    <xf numFmtId="0" fontId="39" fillId="0" borderId="14" xfId="0" applyFont="1" applyBorder="1" applyAlignment="1">
      <alignment horizontal="center" vertical="center" wrapText="1"/>
    </xf>
    <xf numFmtId="49" fontId="39" fillId="34" borderId="12" xfId="0" applyNumberFormat="1" applyFont="1" applyFill="1" applyBorder="1" applyAlignment="1">
      <alignment horizontal="center" vertical="center" wrapText="1"/>
    </xf>
    <xf numFmtId="49" fontId="39" fillId="34" borderId="13" xfId="0" applyNumberFormat="1" applyFont="1" applyFill="1" applyBorder="1" applyAlignment="1">
      <alignment horizontal="center" vertical="center" wrapText="1"/>
    </xf>
    <xf numFmtId="49" fontId="39" fillId="34" borderId="14" xfId="0" applyNumberFormat="1" applyFont="1" applyFill="1" applyBorder="1" applyAlignment="1">
      <alignment horizontal="center" vertical="center" wrapText="1"/>
    </xf>
    <xf numFmtId="0" fontId="40" fillId="0" borderId="18" xfId="0" applyFont="1" applyBorder="1" applyAlignment="1">
      <alignment horizontal="center" vertical="center" wrapText="1"/>
    </xf>
    <xf numFmtId="0" fontId="40" fillId="0" borderId="12" xfId="0" applyFont="1" applyBorder="1" applyAlignment="1">
      <alignment horizontal="center"/>
    </xf>
    <xf numFmtId="0" fontId="40" fillId="0" borderId="13" xfId="0" applyFont="1" applyBorder="1" applyAlignment="1">
      <alignment horizontal="center"/>
    </xf>
    <xf numFmtId="0" fontId="40" fillId="0" borderId="14" xfId="0" applyFont="1" applyBorder="1" applyAlignment="1">
      <alignment horizontal="center"/>
    </xf>
    <xf numFmtId="0" fontId="39" fillId="0" borderId="0" xfId="0" applyFont="1" applyAlignment="1">
      <alignment horizontal="center"/>
    </xf>
    <xf numFmtId="0" fontId="39" fillId="0" borderId="15" xfId="0" applyNumberFormat="1" applyFont="1" applyBorder="1" applyAlignment="1">
      <alignment horizontal="left" vertical="center" wrapText="1"/>
    </xf>
    <xf numFmtId="0" fontId="39" fillId="0" borderId="16" xfId="0" applyNumberFormat="1" applyFont="1" applyBorder="1" applyAlignment="1">
      <alignment horizontal="left" vertical="center" wrapText="1"/>
    </xf>
    <xf numFmtId="0" fontId="39" fillId="0" borderId="18" xfId="0" applyNumberFormat="1" applyFont="1" applyBorder="1" applyAlignment="1">
      <alignment horizontal="left" vertical="center" wrapText="1"/>
    </xf>
  </cellXfs>
  <cellStyles count="47">
    <cellStyle name="Normal" xfId="0"/>
    <cellStyle name="1. izcēlums" xfId="15"/>
    <cellStyle name="2. izcēlums" xfId="16"/>
    <cellStyle name="20% no 1. izcēluma" xfId="17"/>
    <cellStyle name="20% no 2. izcēluma" xfId="18"/>
    <cellStyle name="20% no 3. izcēluma" xfId="19"/>
    <cellStyle name="20% no 4. izcēluma" xfId="20"/>
    <cellStyle name="20% no 5. izcēluma" xfId="21"/>
    <cellStyle name="20% no 6. izcēluma" xfId="22"/>
    <cellStyle name="3. izcēlums " xfId="23"/>
    <cellStyle name="4. izcēlums" xfId="24"/>
    <cellStyle name="40% no 1. izcēluma" xfId="25"/>
    <cellStyle name="40% no 2. izcēluma" xfId="26"/>
    <cellStyle name="40% no 3. izcēluma" xfId="27"/>
    <cellStyle name="40% no 4. izcēluma" xfId="28"/>
    <cellStyle name="40% no 5. izcēluma" xfId="29"/>
    <cellStyle name="40% no 6. izcēluma" xfId="30"/>
    <cellStyle name="5. izcēlums" xfId="31"/>
    <cellStyle name="6. izcēlums" xfId="32"/>
    <cellStyle name="60% no 1. izcēluma" xfId="33"/>
    <cellStyle name="60% no 2. izcēluma" xfId="34"/>
    <cellStyle name="60% no 3. izcēluma" xfId="35"/>
    <cellStyle name="60% no 4. izcēluma" xfId="36"/>
    <cellStyle name="60% no 5. izcēluma" xfId="37"/>
    <cellStyle name="60% no 6. izcēluma" xfId="38"/>
    <cellStyle name="Aprēķināšana" xfId="39"/>
    <cellStyle name="Brīdinājuma teksts" xfId="40"/>
    <cellStyle name="Ievade" xfId="41"/>
    <cellStyle name="Izvade" xfId="42"/>
    <cellStyle name="Comma" xfId="43"/>
    <cellStyle name="Comma [0]" xfId="44"/>
    <cellStyle name="Kopsumma" xfId="45"/>
    <cellStyle name="Labs" xfId="46"/>
    <cellStyle name="Neitrāls" xfId="47"/>
    <cellStyle name="Nosaukums" xfId="48"/>
    <cellStyle name="Paskaidrojošs teksts" xfId="49"/>
    <cellStyle name="Pārbaudes šūna" xfId="50"/>
    <cellStyle name="Piezīme" xfId="51"/>
    <cellStyle name="Percent" xfId="52"/>
    <cellStyle name="Saistīta šūna" xfId="53"/>
    <cellStyle name="Slikts" xfId="54"/>
    <cellStyle name="Currency" xfId="55"/>
    <cellStyle name="Currency [0]" xfId="56"/>
    <cellStyle name="Virsraksts 1" xfId="57"/>
    <cellStyle name="Virsraksts 2" xfId="58"/>
    <cellStyle name="Virsraksts 3" xfId="59"/>
    <cellStyle name="Virsraksts 4"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1200150</xdr:colOff>
      <xdr:row>0</xdr:row>
      <xdr:rowOff>19050</xdr:rowOff>
    </xdr:from>
    <xdr:to>
      <xdr:col>5</xdr:col>
      <xdr:colOff>333375</xdr:colOff>
      <xdr:row>0</xdr:row>
      <xdr:rowOff>1123950</xdr:rowOff>
    </xdr:to>
    <xdr:pic>
      <xdr:nvPicPr>
        <xdr:cNvPr id="1" name="Attēls 1"/>
        <xdr:cNvPicPr preferRelativeResize="1">
          <a:picLocks noChangeAspect="1"/>
        </xdr:cNvPicPr>
      </xdr:nvPicPr>
      <xdr:blipFill>
        <a:blip r:embed="rId1"/>
        <a:stretch>
          <a:fillRect/>
        </a:stretch>
      </xdr:blipFill>
      <xdr:spPr>
        <a:xfrm>
          <a:off x="1600200" y="19050"/>
          <a:ext cx="5267325"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22"/>
  <sheetViews>
    <sheetView tabSelected="1" zoomScalePageLayoutView="0" workbookViewId="0" topLeftCell="A7">
      <selection activeCell="J14" sqref="J14"/>
    </sheetView>
  </sheetViews>
  <sheetFormatPr defaultColWidth="9.140625" defaultRowHeight="15"/>
  <cols>
    <col min="1" max="1" width="6.00390625" style="2" customWidth="1"/>
    <col min="2" max="2" width="30.421875" style="2" customWidth="1"/>
    <col min="3" max="3" width="24.421875" style="2" customWidth="1"/>
    <col min="4" max="4" width="19.140625" style="2" customWidth="1"/>
    <col min="5" max="5" width="18.00390625" style="2" customWidth="1"/>
    <col min="6" max="6" width="19.8515625" style="2" customWidth="1"/>
    <col min="7" max="16384" width="9.140625" style="2" customWidth="1"/>
  </cols>
  <sheetData>
    <row r="1" spans="1:6" ht="92.25" customHeight="1">
      <c r="A1" s="18"/>
      <c r="B1" s="18"/>
      <c r="C1" s="18"/>
      <c r="D1" s="18"/>
      <c r="E1" s="18"/>
      <c r="F1" s="18"/>
    </row>
    <row r="2" ht="15.75">
      <c r="B2" s="1" t="s">
        <v>5</v>
      </c>
    </row>
    <row r="3" ht="15.75">
      <c r="B3" s="2" t="s">
        <v>40</v>
      </c>
    </row>
    <row r="4" spans="1:10" ht="68.25" customHeight="1">
      <c r="A4" s="3" t="s">
        <v>4</v>
      </c>
      <c r="B4" s="4" t="s">
        <v>0</v>
      </c>
      <c r="C4" s="4" t="s">
        <v>1</v>
      </c>
      <c r="D4" s="4" t="s">
        <v>10</v>
      </c>
      <c r="E4" s="4" t="s">
        <v>18</v>
      </c>
      <c r="F4" s="4" t="s">
        <v>19</v>
      </c>
      <c r="G4" s="5"/>
      <c r="H4" s="5"/>
      <c r="I4" s="5"/>
      <c r="J4" s="5"/>
    </row>
    <row r="5" spans="1:6" ht="45" customHeight="1">
      <c r="A5" s="24" t="s">
        <v>15</v>
      </c>
      <c r="B5" s="22" t="s">
        <v>22</v>
      </c>
      <c r="C5" s="6" t="s">
        <v>23</v>
      </c>
      <c r="D5" s="13">
        <v>8</v>
      </c>
      <c r="E5" s="13">
        <v>11</v>
      </c>
      <c r="F5" s="12">
        <f>E5*100/D5</f>
        <v>137.5</v>
      </c>
    </row>
    <row r="6" spans="1:6" ht="24" customHeight="1">
      <c r="A6" s="25"/>
      <c r="B6" s="23"/>
      <c r="C6" s="6" t="s">
        <v>24</v>
      </c>
      <c r="D6" s="13">
        <v>8</v>
      </c>
      <c r="E6" s="13">
        <v>15</v>
      </c>
      <c r="F6" s="12">
        <f>E6*100/D6</f>
        <v>187.5</v>
      </c>
    </row>
    <row r="7" spans="1:6" ht="31.5">
      <c r="A7" s="24" t="s">
        <v>16</v>
      </c>
      <c r="B7" s="24" t="s">
        <v>25</v>
      </c>
      <c r="C7" s="6" t="s">
        <v>23</v>
      </c>
      <c r="D7" s="13">
        <v>8</v>
      </c>
      <c r="E7" s="13">
        <v>4</v>
      </c>
      <c r="F7" s="12">
        <f aca="true" t="shared" si="0" ref="F7:F12">E7*100/D7</f>
        <v>50</v>
      </c>
    </row>
    <row r="8" spans="1:8" ht="15.75">
      <c r="A8" s="35"/>
      <c r="B8" s="35"/>
      <c r="C8" s="6" t="s">
        <v>24</v>
      </c>
      <c r="D8" s="13">
        <v>8</v>
      </c>
      <c r="E8" s="13">
        <v>4</v>
      </c>
      <c r="F8" s="12">
        <f t="shared" si="0"/>
        <v>50</v>
      </c>
      <c r="H8" s="17"/>
    </row>
    <row r="9" spans="1:6" ht="31.5">
      <c r="A9" s="7" t="s">
        <v>27</v>
      </c>
      <c r="B9" s="5" t="s">
        <v>26</v>
      </c>
      <c r="C9" s="5" t="s">
        <v>34</v>
      </c>
      <c r="D9" s="13">
        <v>5</v>
      </c>
      <c r="E9" s="13">
        <v>6</v>
      </c>
      <c r="F9" s="12">
        <f t="shared" si="0"/>
        <v>120</v>
      </c>
    </row>
    <row r="10" spans="1:6" ht="47.25">
      <c r="A10" s="7" t="s">
        <v>29</v>
      </c>
      <c r="B10" s="8" t="s">
        <v>28</v>
      </c>
      <c r="C10" s="5" t="s">
        <v>34</v>
      </c>
      <c r="D10" s="13">
        <v>5</v>
      </c>
      <c r="E10" s="13">
        <v>8</v>
      </c>
      <c r="F10" s="12">
        <f t="shared" si="0"/>
        <v>160</v>
      </c>
    </row>
    <row r="11" spans="1:6" ht="31.5">
      <c r="A11" s="7" t="s">
        <v>31</v>
      </c>
      <c r="B11" s="8" t="s">
        <v>30</v>
      </c>
      <c r="C11" s="6" t="s">
        <v>35</v>
      </c>
      <c r="D11" s="13">
        <v>5</v>
      </c>
      <c r="E11" s="13">
        <v>19</v>
      </c>
      <c r="F11" s="12">
        <f t="shared" si="0"/>
        <v>380</v>
      </c>
    </row>
    <row r="12" spans="1:6" ht="31.5">
      <c r="A12" s="7" t="s">
        <v>32</v>
      </c>
      <c r="B12" s="8" t="s">
        <v>33</v>
      </c>
      <c r="C12" s="6" t="s">
        <v>36</v>
      </c>
      <c r="D12" s="13">
        <v>5</v>
      </c>
      <c r="E12" s="13">
        <v>7</v>
      </c>
      <c r="F12" s="12">
        <f t="shared" si="0"/>
        <v>140</v>
      </c>
    </row>
    <row r="13" spans="1:6" ht="45" customHeight="1">
      <c r="A13" s="5"/>
      <c r="B13" s="5"/>
      <c r="C13" s="5"/>
      <c r="D13" s="10"/>
      <c r="E13" s="11" t="s">
        <v>2</v>
      </c>
      <c r="F13" s="14">
        <f>SUM(F5:F12)/8</f>
        <v>153.125</v>
      </c>
    </row>
    <row r="15" ht="15.75">
      <c r="B15" s="1" t="s">
        <v>37</v>
      </c>
    </row>
    <row r="17" spans="1:6" ht="63.75" customHeight="1">
      <c r="A17" s="28"/>
      <c r="B17" s="29"/>
      <c r="C17" s="9" t="s">
        <v>6</v>
      </c>
      <c r="D17" s="9" t="s">
        <v>7</v>
      </c>
      <c r="E17" s="9" t="s">
        <v>8</v>
      </c>
      <c r="F17" s="9" t="s">
        <v>9</v>
      </c>
    </row>
    <row r="18" spans="1:6" ht="43.5" customHeight="1">
      <c r="A18" s="30" t="s">
        <v>3</v>
      </c>
      <c r="B18" s="31"/>
      <c r="C18" s="15">
        <v>746729.7</v>
      </c>
      <c r="D18" s="15">
        <v>345114.9</v>
      </c>
      <c r="E18" s="15">
        <v>343776.5</v>
      </c>
      <c r="F18" s="16">
        <v>92.25</v>
      </c>
    </row>
    <row r="19" spans="1:2" ht="15.75">
      <c r="A19" s="26"/>
      <c r="B19" s="27"/>
    </row>
    <row r="21" spans="1:6" ht="38.25" customHeight="1">
      <c r="A21" s="32" t="s">
        <v>38</v>
      </c>
      <c r="B21" s="33"/>
      <c r="C21" s="33"/>
      <c r="D21" s="33"/>
      <c r="E21" s="33"/>
      <c r="F21" s="34"/>
    </row>
    <row r="22" spans="1:6" ht="159.75" customHeight="1">
      <c r="A22" s="19" t="s">
        <v>39</v>
      </c>
      <c r="B22" s="20"/>
      <c r="C22" s="20"/>
      <c r="D22" s="20"/>
      <c r="E22" s="20"/>
      <c r="F22" s="21"/>
    </row>
  </sheetData>
  <sheetProtection/>
  <mergeCells count="10">
    <mergeCell ref="A1:F1"/>
    <mergeCell ref="A22:F22"/>
    <mergeCell ref="B5:B6"/>
    <mergeCell ref="A5:A6"/>
    <mergeCell ref="A19:B19"/>
    <mergeCell ref="A17:B17"/>
    <mergeCell ref="A18:B18"/>
    <mergeCell ref="A21:F21"/>
    <mergeCell ref="B7:B8"/>
    <mergeCell ref="A7:A8"/>
  </mergeCells>
  <printOptions/>
  <pageMargins left="0.7" right="0.7" top="0.75" bottom="0.75" header="0.3" footer="0.3"/>
  <pageSetup orientation="landscape" r:id="rId2"/>
  <drawing r:id="rId1"/>
</worksheet>
</file>

<file path=xl/worksheets/sheet2.xml><?xml version="1.0" encoding="utf-8"?>
<worksheet xmlns="http://schemas.openxmlformats.org/spreadsheetml/2006/main" xmlns:r="http://schemas.openxmlformats.org/officeDocument/2006/relationships">
  <dimension ref="A2:F22"/>
  <sheetViews>
    <sheetView zoomScalePageLayoutView="0" workbookViewId="0" topLeftCell="A1">
      <selection activeCell="F13" sqref="F13"/>
    </sheetView>
  </sheetViews>
  <sheetFormatPr defaultColWidth="9.140625" defaultRowHeight="15"/>
  <cols>
    <col min="1" max="1" width="9.140625" style="2" customWidth="1"/>
    <col min="2" max="2" width="32.8515625" style="2" customWidth="1"/>
    <col min="3" max="3" width="20.421875" style="2" customWidth="1"/>
    <col min="4" max="4" width="15.28125" style="2" customWidth="1"/>
    <col min="5" max="5" width="17.8515625" style="2" customWidth="1"/>
    <col min="6" max="6" width="21.8515625" style="2" customWidth="1"/>
    <col min="7" max="16384" width="9.140625" style="2" customWidth="1"/>
  </cols>
  <sheetData>
    <row r="1" ht="15.75"/>
    <row r="2" spans="2:5" ht="15.75">
      <c r="B2" s="39" t="s">
        <v>13</v>
      </c>
      <c r="C2" s="39"/>
      <c r="D2" s="39"/>
      <c r="E2" s="39"/>
    </row>
    <row r="3" ht="15.75"/>
    <row r="4" spans="1:6" ht="78.75">
      <c r="A4" s="3" t="s">
        <v>4</v>
      </c>
      <c r="B4" s="4" t="s">
        <v>0</v>
      </c>
      <c r="C4" s="4" t="s">
        <v>1</v>
      </c>
      <c r="D4" s="4" t="s">
        <v>10</v>
      </c>
      <c r="E4" s="4" t="s">
        <v>18</v>
      </c>
      <c r="F4" s="4" t="s">
        <v>19</v>
      </c>
    </row>
    <row r="5" spans="1:6" ht="31.5" customHeight="1">
      <c r="A5" s="24" t="s">
        <v>15</v>
      </c>
      <c r="B5" s="40" t="s">
        <v>20</v>
      </c>
      <c r="C5" s="6" t="s">
        <v>17</v>
      </c>
      <c r="D5" s="13">
        <v>3</v>
      </c>
      <c r="E5" s="13">
        <v>5</v>
      </c>
      <c r="F5" s="12">
        <f>E5*100/D5</f>
        <v>166.66666666666666</v>
      </c>
    </row>
    <row r="6" spans="1:6" ht="31.5">
      <c r="A6" s="25"/>
      <c r="B6" s="41"/>
      <c r="C6" s="6" t="s">
        <v>11</v>
      </c>
      <c r="D6" s="13">
        <v>3</v>
      </c>
      <c r="E6" s="13">
        <v>3</v>
      </c>
      <c r="F6" s="12">
        <f>E6*100/D6</f>
        <v>100</v>
      </c>
    </row>
    <row r="7" spans="1:6" ht="24" customHeight="1">
      <c r="A7" s="35"/>
      <c r="B7" s="42"/>
      <c r="C7" s="6" t="s">
        <v>12</v>
      </c>
      <c r="D7" s="13">
        <v>3</v>
      </c>
      <c r="E7" s="13">
        <v>0</v>
      </c>
      <c r="F7" s="12">
        <f>E7*100/D7</f>
        <v>0</v>
      </c>
    </row>
    <row r="8" spans="1:6" ht="15.75">
      <c r="A8" s="7" t="s">
        <v>16</v>
      </c>
      <c r="B8" s="8"/>
      <c r="C8" s="6"/>
      <c r="D8" s="13"/>
      <c r="E8" s="13"/>
      <c r="F8" s="12"/>
    </row>
    <row r="9" spans="1:6" ht="15.75">
      <c r="A9" s="7"/>
      <c r="B9" s="8"/>
      <c r="C9" s="6"/>
      <c r="D9" s="13"/>
      <c r="E9" s="13"/>
      <c r="F9" s="12"/>
    </row>
    <row r="10" spans="1:6" ht="15.75">
      <c r="A10" s="7"/>
      <c r="B10" s="8"/>
      <c r="C10" s="6"/>
      <c r="D10" s="13"/>
      <c r="E10" s="13"/>
      <c r="F10" s="12"/>
    </row>
    <row r="11" spans="1:6" ht="15.75">
      <c r="A11" s="7"/>
      <c r="B11" s="8"/>
      <c r="C11" s="6"/>
      <c r="D11" s="13"/>
      <c r="E11" s="13"/>
      <c r="F11" s="12"/>
    </row>
    <row r="12" spans="1:6" ht="15.75">
      <c r="A12" s="7"/>
      <c r="B12" s="8"/>
      <c r="C12" s="6"/>
      <c r="D12" s="13"/>
      <c r="E12" s="13"/>
      <c r="F12" s="12"/>
    </row>
    <row r="13" spans="1:6" ht="47.25">
      <c r="A13" s="5"/>
      <c r="B13" s="5"/>
      <c r="C13" s="5"/>
      <c r="D13" s="10"/>
      <c r="E13" s="11" t="s">
        <v>2</v>
      </c>
      <c r="F13" s="14">
        <f>SUM(F5:F12)/3</f>
        <v>88.88888888888887</v>
      </c>
    </row>
    <row r="14" ht="15.75"/>
    <row r="15" spans="2:6" ht="15.75">
      <c r="B15" s="39" t="s">
        <v>14</v>
      </c>
      <c r="C15" s="39"/>
      <c r="D15" s="39"/>
      <c r="E15" s="39"/>
      <c r="F15" s="39"/>
    </row>
    <row r="16" ht="15.75"/>
    <row r="17" spans="1:6" ht="63">
      <c r="A17" s="28"/>
      <c r="B17" s="29"/>
      <c r="C17" s="9" t="s">
        <v>6</v>
      </c>
      <c r="D17" s="9" t="s">
        <v>7</v>
      </c>
      <c r="E17" s="9" t="s">
        <v>8</v>
      </c>
      <c r="F17" s="9" t="s">
        <v>9</v>
      </c>
    </row>
    <row r="18" spans="1:6" ht="36" customHeight="1">
      <c r="A18" s="30" t="s">
        <v>3</v>
      </c>
      <c r="B18" s="31"/>
      <c r="C18" s="15"/>
      <c r="D18" s="15"/>
      <c r="E18" s="15"/>
      <c r="F18" s="16"/>
    </row>
    <row r="21" spans="1:6" ht="30.75" customHeight="1">
      <c r="A21" s="32" t="s">
        <v>21</v>
      </c>
      <c r="B21" s="33"/>
      <c r="C21" s="33"/>
      <c r="D21" s="33"/>
      <c r="E21" s="33"/>
      <c r="F21" s="34"/>
    </row>
    <row r="22" spans="1:6" ht="69" customHeight="1">
      <c r="A22" s="36"/>
      <c r="B22" s="37"/>
      <c r="C22" s="37"/>
      <c r="D22" s="37"/>
      <c r="E22" s="37"/>
      <c r="F22" s="38"/>
    </row>
  </sheetData>
  <sheetProtection/>
  <mergeCells count="8">
    <mergeCell ref="A21:F21"/>
    <mergeCell ref="A22:F22"/>
    <mergeCell ref="A18:B18"/>
    <mergeCell ref="B15:F15"/>
    <mergeCell ref="A17:B17"/>
    <mergeCell ref="B2:E2"/>
    <mergeCell ref="A5:A7"/>
    <mergeCell ref="B5:B7"/>
  </mergeCells>
  <printOptions/>
  <pageMargins left="0.7" right="0.7" top="0.75" bottom="0.75" header="0.3" footer="0.3"/>
  <pageSetup orientation="landscape"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Armands Puzulis</dc:creator>
  <cp:keywords/>
  <dc:description/>
  <cp:lastModifiedBy>Inta</cp:lastModifiedBy>
  <cp:lastPrinted>2018-11-14T13:52:45Z</cp:lastPrinted>
  <dcterms:created xsi:type="dcterms:W3CDTF">2018-05-29T14:08:35Z</dcterms:created>
  <dcterms:modified xsi:type="dcterms:W3CDTF">2018-12-04T13:26:45Z</dcterms:modified>
  <cp:category/>
  <cp:version/>
  <cp:contentType/>
  <cp:contentStatus/>
</cp:coreProperties>
</file>